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61347600\Desktop\"/>
    </mc:Choice>
  </mc:AlternateContent>
  <xr:revisionPtr revIDLastSave="0" documentId="13_ncr:1_{B660D679-BB3D-4481-A40C-181756263C54}" xr6:coauthVersionLast="47" xr6:coauthVersionMax="47" xr10:uidLastSave="{00000000-0000-0000-0000-000000000000}"/>
  <bookViews>
    <workbookView xWindow="-98" yWindow="-98" windowWidth="21795" windowHeight="13875" xr2:uid="{E56FB367-14B8-4153-AB00-BE12A882C677}"/>
  </bookViews>
  <sheets>
    <sheet name="登録申請書（提出用）" sheetId="1" r:id="rId1"/>
    <sheet name="登録申請書 (記入例)" sheetId="5" r:id="rId2"/>
    <sheet name="登録データ（操作不要）" sheetId="2" r:id="rId3"/>
  </sheets>
  <definedNames>
    <definedName name="_xlnm._FilterDatabase" localSheetId="0" hidden="1">'登録申請書（提出用）'!$A$9:$G$24</definedName>
    <definedName name="_xlnm.Print_Area" localSheetId="1">'登録申請書 (記入例)'!$A$1:$H$40</definedName>
    <definedName name="_xlnm.Print_Area" localSheetId="0">'登録申請書（提出用）'!$A$1:$H$40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3" i="2"/>
  <c r="F3" i="2"/>
  <c r="AE3" i="2"/>
  <c r="T3" i="2"/>
  <c r="X3" i="2"/>
  <c r="AD3" i="2"/>
  <c r="AA3" i="2"/>
  <c r="W3" i="2"/>
  <c r="V3" i="2"/>
  <c r="AC3" i="2"/>
  <c r="Z3" i="2"/>
  <c r="AB3" i="2"/>
  <c r="Y3" i="2"/>
  <c r="U3" i="2"/>
  <c r="S3" i="2"/>
  <c r="R3" i="2"/>
  <c r="Q3" i="2"/>
  <c r="P3" i="2"/>
  <c r="O3" i="2"/>
  <c r="N3" i="2"/>
  <c r="M3" i="2"/>
  <c r="L3" i="2"/>
  <c r="K3" i="2"/>
  <c r="J3" i="2"/>
  <c r="I3" i="2"/>
  <c r="E3" i="2"/>
  <c r="D3" i="2"/>
  <c r="C3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2" authorId="0" shapeId="0" xr:uid="{D6A7BCFD-8DF1-4F20-B106-C26E76275E5F}">
      <text>
        <r>
          <rPr>
            <b/>
            <sz val="9"/>
            <color indexed="81"/>
            <rFont val="MS P ゴシック"/>
            <family val="3"/>
            <charset val="128"/>
          </rPr>
          <t>西暦を半角文字で入力してください。
（例　2025/9/1）</t>
        </r>
      </text>
    </comment>
    <comment ref="D13" authorId="0" shapeId="0" xr:uid="{F2EC93B5-1F82-4523-8F6F-A4FE2B18F829}">
      <text>
        <r>
          <rPr>
            <b/>
            <sz val="9"/>
            <color indexed="81"/>
            <rFont val="MS P ゴシック"/>
            <family val="3"/>
            <charset val="128"/>
          </rPr>
          <t>半角数字７ケタで入力してください。
(ハイフン ‐ は不要です。)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42E3B0CB-508C-4F0D-9758-6D8A76BC07F7}">
      <text>
        <r>
          <rPr>
            <b/>
            <sz val="9"/>
            <color indexed="81"/>
            <rFont val="MS P ゴシック"/>
            <family val="3"/>
            <charset val="128"/>
          </rPr>
          <t>🔽プルダウンリストから選択してください。</t>
        </r>
      </text>
    </comment>
    <comment ref="D17" authorId="0" shapeId="0" xr:uid="{84B32A4F-4D8C-4633-BEC6-0F04C7FBCED4}">
      <text>
        <r>
          <rPr>
            <b/>
            <sz val="9"/>
            <color indexed="81"/>
            <rFont val="MS P ゴシック"/>
            <family val="3"/>
            <charset val="128"/>
          </rPr>
          <t>貴社のHPアドレスをお知らせください。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C311C776-77DD-44A0-AE77-93E5FCBCB739}">
      <text>
        <r>
          <rPr>
            <b/>
            <sz val="9"/>
            <color indexed="81"/>
            <rFont val="MS P ゴシック"/>
            <family val="3"/>
            <charset val="128"/>
          </rPr>
          <t>氏名の間に全角スペースを入力してください。
（例　かすがい　たろう）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0C16D615-3369-415C-978A-442920E0B5FC}">
      <text>
        <r>
          <rPr>
            <b/>
            <sz val="9"/>
            <color indexed="81"/>
            <rFont val="MS P ゴシック"/>
            <family val="3"/>
            <charset val="128"/>
          </rPr>
          <t>氏名の間に全角スペースを入力してください。
（例　春日井　太郎）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3976B8EE-7509-4CFB-BFF0-CB0CE2350A9A}">
      <text>
        <r>
          <rPr>
            <b/>
            <sz val="9"/>
            <color indexed="81"/>
            <rFont val="MS P ゴシック"/>
            <family val="3"/>
            <charset val="128"/>
          </rPr>
          <t>担当者様の所属をお知らせください</t>
        </r>
      </text>
    </comment>
    <comment ref="D23" authorId="0" shapeId="0" xr:uid="{FB18FF30-64EE-4500-8BD7-8F6B0D750B9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市外局番から、半角数字で入力してください。
(ハイフン ‐ は不要です。)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6" authorId="0" shapeId="0" xr:uid="{E582A905-4876-4769-8A5D-4A289B767AA9}">
      <text>
        <r>
          <rPr>
            <b/>
            <sz val="9"/>
            <color indexed="81"/>
            <rFont val="MS P ゴシック"/>
            <family val="3"/>
            <charset val="128"/>
          </rPr>
          <t>・支援可能な活動、実施時期については、
チェックボックス□をクリックして選択してください。
・受入人数は半角数字で入力してください。
※詳細は御相談させていただきます。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7" authorId="0" shapeId="0" xr:uid="{CB1082E8-4740-48D4-ADBD-13A642E59F3B}">
      <text>
        <r>
          <rPr>
            <b/>
            <sz val="9"/>
            <color indexed="81"/>
            <rFont val="MS P ゴシック"/>
            <family val="3"/>
            <charset val="128"/>
          </rPr>
          <t>何かありましたら記入してください。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2" authorId="0" shapeId="0" xr:uid="{B5BA7287-145F-4F03-9C7C-35AD4D57A736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6" authorId="0" shapeId="0" xr:uid="{EFFA5CDF-A4E6-43EC-A370-8E4BEB9CC237}">
      <text>
        <r>
          <rPr>
            <b/>
            <sz val="9"/>
            <color indexed="81"/>
            <rFont val="MS P ゴシック"/>
            <family val="3"/>
            <charset val="128"/>
          </rPr>
          <t>・支援可能な活動、実施時期については、
チェックボックス□をクリックして選択してください。
・受入人数は半角数字で入力してください。
※詳細は御相談させていただきます。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37" authorId="0" shapeId="0" xr:uid="{D64D8F18-F5AB-45D4-8954-FE5FE87356B0}">
      <text>
        <r>
          <rPr>
            <b/>
            <sz val="9"/>
            <color indexed="81"/>
            <rFont val="MS P ゴシック"/>
            <family val="3"/>
            <charset val="128"/>
          </rPr>
          <t>何かありましたら記入してください。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<sst xmlns="http://schemas.openxmlformats.org/spreadsheetml/2006/main" count="174" uniqueCount="94">
  <si>
    <t>地域連携「春工(はるこう)サポーター」登録申請書</t>
    <rPh sb="0" eb="4">
      <t>チイキレンケイ</t>
    </rPh>
    <rPh sb="5" eb="7">
      <t>ハルコウ</t>
    </rPh>
    <rPh sb="19" eb="21">
      <t>トウロク</t>
    </rPh>
    <rPh sb="21" eb="24">
      <t>シンセイショ</t>
    </rPh>
    <phoneticPr fontId="1"/>
  </si>
  <si>
    <t>業種</t>
    <rPh sb="0" eb="2">
      <t>ギョウシュ</t>
    </rPh>
    <phoneticPr fontId="1"/>
  </si>
  <si>
    <t>事業内容</t>
    <rPh sb="0" eb="4">
      <t>ジギョウナイヨウ</t>
    </rPh>
    <phoneticPr fontId="1"/>
  </si>
  <si>
    <t>連絡先</t>
    <rPh sb="0" eb="3">
      <t>レンラクサキ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</si>
  <si>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</si>
  <si>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</si>
  <si>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E-mail</t>
    <phoneticPr fontId="1"/>
  </si>
  <si>
    <t>HPアドレス</t>
    <phoneticPr fontId="1"/>
  </si>
  <si>
    <t>事業所名</t>
    <rPh sb="0" eb="3">
      <t>ジギョウショ</t>
    </rPh>
    <rPh sb="3" eb="4">
      <t>メイ</t>
    </rPh>
    <phoneticPr fontId="1"/>
  </si>
  <si>
    <t>事業所の情報</t>
    <rPh sb="0" eb="3">
      <t>ジギョウショ</t>
    </rPh>
    <rPh sb="4" eb="6">
      <t>ジョウホウ</t>
    </rPh>
    <phoneticPr fontId="1"/>
  </si>
  <si>
    <t>所属部署</t>
    <rPh sb="0" eb="2">
      <t>ショゾク</t>
    </rPh>
    <rPh sb="2" eb="4">
      <t>ブショ</t>
    </rPh>
    <phoneticPr fontId="1"/>
  </si>
  <si>
    <t>１　事業所情報</t>
    <rPh sb="2" eb="5">
      <t>ジギョウショ</t>
    </rPh>
    <rPh sb="5" eb="7">
      <t>ジョウホウ</t>
    </rPh>
    <phoneticPr fontId="1"/>
  </si>
  <si>
    <t>所在地　　(郵便番号)</t>
    <rPh sb="0" eb="3">
      <t>ショザイチ</t>
    </rPh>
    <rPh sb="6" eb="10">
      <t>ユウビンバンゴウ</t>
    </rPh>
    <phoneticPr fontId="1"/>
  </si>
  <si>
    <t>　　　　　(ふりがな)</t>
    <phoneticPr fontId="1"/>
  </si>
  <si>
    <t>　　　　　(役職名)</t>
    <rPh sb="6" eb="8">
      <t>ヤクショク</t>
    </rPh>
    <rPh sb="8" eb="9">
      <t>メイ</t>
    </rPh>
    <phoneticPr fontId="1"/>
  </si>
  <si>
    <t>　　　　　(住　所)</t>
    <rPh sb="6" eb="7">
      <t>ジュウ</t>
    </rPh>
    <rPh sb="8" eb="9">
      <t>ショ</t>
    </rPh>
    <phoneticPr fontId="1"/>
  </si>
  <si>
    <t>事業所等の見学</t>
    <rPh sb="0" eb="4">
      <t>ジギョウショトウ</t>
    </rPh>
    <rPh sb="5" eb="7">
      <t>ケンガク</t>
    </rPh>
    <phoneticPr fontId="1"/>
  </si>
  <si>
    <t>講師の派遣</t>
    <rPh sb="0" eb="2">
      <t>コウシ</t>
    </rPh>
    <rPh sb="3" eb="5">
      <t>ハケン</t>
    </rPh>
    <phoneticPr fontId="1"/>
  </si>
  <si>
    <t>技術支援等の協力</t>
    <rPh sb="0" eb="5">
      <t>ギジュツシエントウ</t>
    </rPh>
    <rPh sb="6" eb="8">
      <t>キョウリョク</t>
    </rPh>
    <phoneticPr fontId="1"/>
  </si>
  <si>
    <t>随時</t>
    <rPh sb="0" eb="2">
      <t>ズイジ</t>
    </rPh>
    <phoneticPr fontId="1"/>
  </si>
  <si>
    <t>期間限定</t>
    <rPh sb="0" eb="4">
      <t>キカンゲンテイ</t>
    </rPh>
    <phoneticPr fontId="1"/>
  </si>
  <si>
    <t>名程度</t>
    <rPh sb="0" eb="1">
      <t>メイ</t>
    </rPh>
    <rPh sb="1" eb="3">
      <t>テイド</t>
    </rPh>
    <phoneticPr fontId="1"/>
  </si>
  <si>
    <t>　　　　　(ふりがな）</t>
    <phoneticPr fontId="1"/>
  </si>
  <si>
    <t>インターンシップ等の
就業体験</t>
    <rPh sb="8" eb="9">
      <t>トウ</t>
    </rPh>
    <rPh sb="11" eb="15">
      <t>シュウギョウタイケン</t>
    </rPh>
    <phoneticPr fontId="1"/>
  </si>
  <si>
    <t>随　時</t>
    <rPh sb="0" eb="1">
      <t>ズイ</t>
    </rPh>
    <rPh sb="2" eb="3">
      <t>トキ</t>
    </rPh>
    <phoneticPr fontId="1"/>
  </si>
  <si>
    <t>　　地域連携「春工(はるこう)サポーター」の趣旨に賛同し、登録を申請します。</t>
    <rPh sb="2" eb="6">
      <t>チイキレンケイ</t>
    </rPh>
    <rPh sb="7" eb="9">
      <t>ハルコウ</t>
    </rPh>
    <rPh sb="22" eb="24">
      <t>シュシ</t>
    </rPh>
    <rPh sb="25" eb="27">
      <t>サンドウ</t>
    </rPh>
    <rPh sb="29" eb="31">
      <t>トウロク</t>
    </rPh>
    <rPh sb="32" eb="34">
      <t>シンセイ</t>
    </rPh>
    <phoneticPr fontId="1"/>
  </si>
  <si>
    <t>　愛知県立春日井工科高等学校長　様</t>
    <rPh sb="1" eb="15">
      <t>アイチケンリツカスガイコウカコウトウガッコウチョウ</t>
    </rPh>
    <rPh sb="16" eb="17">
      <t>サマ</t>
    </rPh>
    <phoneticPr fontId="1"/>
  </si>
  <si>
    <t>　事業所の情報</t>
    <rPh sb="1" eb="4">
      <t>ジギョウショ</t>
    </rPh>
    <rPh sb="5" eb="7">
      <t>ジョウホウ</t>
    </rPh>
    <phoneticPr fontId="1"/>
  </si>
  <si>
    <t>　連絡先</t>
    <rPh sb="1" eb="4">
      <t>レンラクサキ</t>
    </rPh>
    <phoneticPr fontId="1"/>
  </si>
  <si>
    <t>　支援可能な活動</t>
    <rPh sb="1" eb="5">
      <t>シエンカノウ</t>
    </rPh>
    <rPh sb="6" eb="8">
      <t>カツドウ</t>
    </rPh>
    <phoneticPr fontId="1"/>
  </si>
  <si>
    <t>　実施時期</t>
    <rPh sb="1" eb="5">
      <t>ジッシジキ</t>
    </rPh>
    <phoneticPr fontId="1"/>
  </si>
  <si>
    <t>　受入人数</t>
    <rPh sb="1" eb="3">
      <t>ウケイレ</t>
    </rPh>
    <rPh sb="3" eb="5">
      <t>ニンズウ</t>
    </rPh>
    <phoneticPr fontId="1"/>
  </si>
  <si>
    <t>３　備　考（任意記入）</t>
    <rPh sb="2" eb="3">
      <t>ビ</t>
    </rPh>
    <rPh sb="4" eb="5">
      <t>コウ</t>
    </rPh>
    <rPh sb="6" eb="8">
      <t>ニンイ</t>
    </rPh>
    <rPh sb="8" eb="10">
      <t>キニュウ</t>
    </rPh>
    <phoneticPr fontId="1"/>
  </si>
  <si>
    <t>申請日</t>
    <rPh sb="0" eb="3">
      <t>シンセイビ</t>
    </rPh>
    <phoneticPr fontId="1"/>
  </si>
  <si>
    <t>事業所名</t>
    <rPh sb="0" eb="4">
      <t>ジギョウショメイ</t>
    </rPh>
    <phoneticPr fontId="1"/>
  </si>
  <si>
    <t>（ふりがな）</t>
    <phoneticPr fontId="1"/>
  </si>
  <si>
    <t>所在地（郵便番号）</t>
    <rPh sb="0" eb="3">
      <t>ショザイチ</t>
    </rPh>
    <rPh sb="4" eb="8">
      <t>ユウビンバンゴウ</t>
    </rPh>
    <phoneticPr fontId="1"/>
  </si>
  <si>
    <t>（住所）</t>
    <rPh sb="1" eb="3">
      <t>ジュウショ</t>
    </rPh>
    <phoneticPr fontId="1"/>
  </si>
  <si>
    <t>（役職名）</t>
    <rPh sb="1" eb="4">
      <t>ヤクショクメイ</t>
    </rPh>
    <phoneticPr fontId="1"/>
  </si>
  <si>
    <t>Ｅ-mail</t>
    <phoneticPr fontId="1"/>
  </si>
  <si>
    <t>入力項目</t>
    <rPh sb="0" eb="4">
      <t>ニュウリョクコウモク</t>
    </rPh>
    <phoneticPr fontId="1"/>
  </si>
  <si>
    <t>支援内容</t>
    <rPh sb="0" eb="4">
      <t>シエンナイヨウ</t>
    </rPh>
    <phoneticPr fontId="1"/>
  </si>
  <si>
    <t>事業所見学</t>
    <rPh sb="0" eb="3">
      <t>ジギョウショ</t>
    </rPh>
    <rPh sb="3" eb="5">
      <t>ケンガク</t>
    </rPh>
    <phoneticPr fontId="1"/>
  </si>
  <si>
    <t>就業体験</t>
    <rPh sb="0" eb="4">
      <t>シュウギョウタイケン</t>
    </rPh>
    <phoneticPr fontId="1"/>
  </si>
  <si>
    <t>講師派遣</t>
    <rPh sb="0" eb="4">
      <t>コウシハケン</t>
    </rPh>
    <phoneticPr fontId="1"/>
  </si>
  <si>
    <t>技術支援</t>
    <rPh sb="0" eb="4">
      <t>ギジュツシエン</t>
    </rPh>
    <phoneticPr fontId="1"/>
  </si>
  <si>
    <t>人数</t>
    <rPh sb="0" eb="2">
      <t>ニンズウ</t>
    </rPh>
    <phoneticPr fontId="1"/>
  </si>
  <si>
    <t>春日井市熊野町五反田1180-1</t>
    <rPh sb="0" eb="7">
      <t>カスガイシクマノチョウ</t>
    </rPh>
    <rPh sb="7" eb="10">
      <t>ゴタンダ</t>
    </rPh>
    <phoneticPr fontId="1"/>
  </si>
  <si>
    <t>総務部人事課</t>
    <rPh sb="0" eb="3">
      <t>ソウムブ</t>
    </rPh>
    <rPh sb="3" eb="6">
      <t>ジンジカ</t>
    </rPh>
    <phoneticPr fontId="1"/>
  </si>
  <si>
    <t>0568841115</t>
    <phoneticPr fontId="1"/>
  </si>
  <si>
    <t>かすがこうかかぶしきがいしゃ</t>
    <phoneticPr fontId="1"/>
  </si>
  <si>
    <t>かすがい　たろう</t>
    <phoneticPr fontId="1"/>
  </si>
  <si>
    <t>春日井　太郎</t>
    <rPh sb="0" eb="3">
      <t>カスガイ</t>
    </rPh>
    <rPh sb="4" eb="6">
      <t>タロウ</t>
    </rPh>
    <phoneticPr fontId="1"/>
  </si>
  <si>
    <t>高卒採用担当</t>
    <rPh sb="0" eb="6">
      <t>コウソツサイヨウタントウ</t>
    </rPh>
    <phoneticPr fontId="1"/>
  </si>
  <si>
    <t>kasugai_tech@aichi.ed.jp</t>
    <phoneticPr fontId="1"/>
  </si>
  <si>
    <t>２　支援内容　（複数回答可・□をクリックして選択）</t>
    <rPh sb="2" eb="4">
      <t>シエン</t>
    </rPh>
    <rPh sb="4" eb="6">
      <t>ナイヨウ</t>
    </rPh>
    <rPh sb="8" eb="13">
      <t>フクスウカイトウカ</t>
    </rPh>
    <rPh sb="22" eb="24">
      <t>センタク</t>
    </rPh>
    <phoneticPr fontId="1"/>
  </si>
  <si>
    <t>詳細については、担当者との打ち合わせをお願いします。</t>
    <rPh sb="0" eb="2">
      <t>ショウサイ</t>
    </rPh>
    <rPh sb="8" eb="11">
      <t>タントウシャ</t>
    </rPh>
    <rPh sb="13" eb="14">
      <t>ウ</t>
    </rPh>
    <rPh sb="15" eb="16">
      <t>ア</t>
    </rPh>
    <rPh sb="20" eb="21">
      <t>ネガ</t>
    </rPh>
    <phoneticPr fontId="1"/>
  </si>
  <si>
    <t>春日井工科株式会社</t>
    <rPh sb="0" eb="3">
      <t>カスガイ</t>
    </rPh>
    <rPh sb="3" eb="5">
      <t>コウカ</t>
    </rPh>
    <rPh sb="5" eb="9">
      <t>カブシキガイシャ</t>
    </rPh>
    <phoneticPr fontId="1"/>
  </si>
  <si>
    <t>備考</t>
    <rPh sb="0" eb="2">
      <t>ビコウ</t>
    </rPh>
    <phoneticPr fontId="1"/>
  </si>
  <si>
    <t>　　このシートは、担当者が「登録申請書」のデータを整理するためのシートです。</t>
    <rPh sb="9" eb="12">
      <t>タントウシャ</t>
    </rPh>
    <rPh sb="14" eb="19">
      <t>トウロクシンセイショ</t>
    </rPh>
    <rPh sb="25" eb="27">
      <t>セイリ</t>
    </rPh>
    <phoneticPr fontId="1"/>
  </si>
  <si>
    <t>　　このシートには、直接入力等の操作をしないようにお願いします。</t>
    <rPh sb="10" eb="12">
      <t>チョクセツ</t>
    </rPh>
    <rPh sb="12" eb="15">
      <t>ニュウリョクトウ</t>
    </rPh>
    <rPh sb="16" eb="18">
      <t>ソウサ</t>
    </rPh>
    <rPh sb="26" eb="27">
      <t>ネガ</t>
    </rPh>
    <phoneticPr fontId="1"/>
  </si>
  <si>
    <t>　この記入例を参考に、「登録申請書（提出用）」に必要事項を入力してください。</t>
    <rPh sb="3" eb="6">
      <t>キニュウレイ</t>
    </rPh>
    <rPh sb="7" eb="9">
      <t>サンコウ</t>
    </rPh>
    <rPh sb="12" eb="17">
      <t>トウロクシンセイショ</t>
    </rPh>
    <rPh sb="18" eb="21">
      <t>テイシュツヨウ</t>
    </rPh>
    <rPh sb="24" eb="28">
      <t>ヒツヨウジコウ</t>
    </rPh>
    <rPh sb="29" eb="31">
      <t>ニュウリョク</t>
    </rPh>
    <phoneticPr fontId="1"/>
  </si>
  <si>
    <t>　このシートは、「登録申請書（記入例）」です。</t>
    <rPh sb="9" eb="14">
      <t>トウロクシンセイショ</t>
    </rPh>
    <rPh sb="15" eb="18">
      <t>キニュウレイ</t>
    </rPh>
    <phoneticPr fontId="1"/>
  </si>
  <si>
    <t>　このシートは、「登録申請書（提出用）」です。</t>
    <rPh sb="9" eb="14">
      <t>トウロクシンセイショ</t>
    </rPh>
    <rPh sb="15" eb="18">
      <t>テイシュツヨウ</t>
    </rPh>
    <phoneticPr fontId="1"/>
  </si>
  <si>
    <t>　記入例を参考に必要事項を入力していただき、ファイル名の【　　】に</t>
    <rPh sb="1" eb="4">
      <t>キニュウレイ</t>
    </rPh>
    <rPh sb="5" eb="7">
      <t>サンコウ</t>
    </rPh>
    <rPh sb="8" eb="12">
      <t>ヒツヨウジコウ</t>
    </rPh>
    <rPh sb="13" eb="15">
      <t>ニュウリョク</t>
    </rPh>
    <rPh sb="26" eb="27">
      <t>メイ</t>
    </rPh>
    <phoneticPr fontId="1"/>
  </si>
  <si>
    <t>　事業所名(略称可)を書き加えて、メール添付で提出してください。</t>
    <rPh sb="1" eb="4">
      <t>ジギョウショ</t>
    </rPh>
    <rPh sb="4" eb="5">
      <t>メイ</t>
    </rPh>
    <rPh sb="6" eb="9">
      <t>リャクショウカ</t>
    </rPh>
    <rPh sb="11" eb="12">
      <t>カ</t>
    </rPh>
    <rPh sb="13" eb="14">
      <t>クワ</t>
    </rPh>
    <rPh sb="20" eb="22">
      <t>テンプ</t>
    </rPh>
    <rPh sb="23" eb="25">
      <t>テイシュツ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</si>
  <si>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：農業、林業</t>
    </r>
    <rPh sb="2" eb="4">
      <t>ノウギョウ</t>
    </rPh>
    <rPh sb="5" eb="7">
      <t>リンギョウ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</si>
  <si>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T</t>
    </r>
    <r>
      <rPr>
        <sz val="11"/>
        <color theme="1"/>
        <rFont val="游ゴシック"/>
        <family val="2"/>
        <charset val="128"/>
        <scheme val="minor"/>
      </rPr>
      <t>：分類不能の産業</t>
    </r>
    <rPh sb="2" eb="4">
      <t>ブンルイ</t>
    </rPh>
    <rPh sb="4" eb="6">
      <t>フノウ</t>
    </rPh>
    <rPh sb="7" eb="9">
      <t>サンギョウ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</si>
  <si>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>：公務（他に分類されるものを除く）</t>
    </r>
    <rPh sb="2" eb="4">
      <t>コウム</t>
    </rPh>
    <rPh sb="5" eb="6">
      <t>タ</t>
    </rPh>
    <rPh sb="7" eb="9">
      <t>ブンルイ</t>
    </rPh>
    <rPh sb="15" eb="16">
      <t>ノゾ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</si>
  <si>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R</t>
    </r>
    <r>
      <rPr>
        <sz val="11"/>
        <color theme="1"/>
        <rFont val="游ゴシック"/>
        <family val="2"/>
        <charset val="128"/>
        <scheme val="minor"/>
      </rPr>
      <t>：サービス業（他に分類されないもの）</t>
    </r>
    <rPh sb="8" eb="9">
      <t>タ</t>
    </rPh>
    <rPh sb="10" eb="12">
      <t>ブンルイ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</si>
  <si>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Q</t>
    </r>
    <r>
      <rPr>
        <sz val="11"/>
        <color theme="1"/>
        <rFont val="游ゴシック"/>
        <family val="2"/>
        <charset val="128"/>
        <scheme val="minor"/>
      </rPr>
      <t>：複合サービス事業</t>
    </r>
    <rPh sb="2" eb="4">
      <t>フクゴウ</t>
    </rPh>
    <rPh sb="8" eb="10">
      <t>ジギョウ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</si>
  <si>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：医療、福祉</t>
    </r>
    <rPh sb="2" eb="4">
      <t>イリョウ</t>
    </rPh>
    <rPh sb="5" eb="7">
      <t>フクシ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</si>
  <si>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：教育、学習支援業</t>
    </r>
    <rPh sb="2" eb="4">
      <t>キョウイク</t>
    </rPh>
    <rPh sb="5" eb="7">
      <t>ガクシュウ</t>
    </rPh>
    <rPh sb="7" eb="9">
      <t>シエン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</si>
  <si>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N</t>
    </r>
    <r>
      <rPr>
        <sz val="11"/>
        <color theme="1"/>
        <rFont val="游ゴシック"/>
        <family val="2"/>
        <charset val="128"/>
        <scheme val="minor"/>
      </rPr>
      <t>：生活関連サービス業、娯楽業</t>
    </r>
    <rPh sb="2" eb="6">
      <t>セイカツカンレン</t>
    </rPh>
    <rPh sb="10" eb="11">
      <t>ギョウ</t>
    </rPh>
    <rPh sb="12" eb="15">
      <t>ゴラクギョウ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</si>
  <si>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M</t>
    </r>
    <r>
      <rPr>
        <sz val="11"/>
        <color theme="1"/>
        <rFont val="游ゴシック"/>
        <family val="2"/>
        <charset val="128"/>
        <scheme val="minor"/>
      </rPr>
      <t>：宿泊業、飲食サービス業</t>
    </r>
    <rPh sb="2" eb="5">
      <t>シュクハクギョウ</t>
    </rPh>
    <rPh sb="6" eb="8">
      <t>インショク</t>
    </rPh>
    <rPh sb="12" eb="13">
      <t>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</si>
  <si>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L</t>
    </r>
    <r>
      <rPr>
        <sz val="11"/>
        <color theme="1"/>
        <rFont val="游ゴシック"/>
        <family val="2"/>
        <charset val="128"/>
        <scheme val="minor"/>
      </rPr>
      <t>：学術研究、専門・技術サービス業</t>
    </r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</si>
  <si>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J</t>
    </r>
    <r>
      <rPr>
        <sz val="11"/>
        <color theme="1"/>
        <rFont val="游ゴシック"/>
        <family val="2"/>
        <charset val="128"/>
        <scheme val="minor"/>
      </rPr>
      <t>：金融業、保険業</t>
    </r>
    <rPh sb="2" eb="4">
      <t>キンユウ</t>
    </rPh>
    <rPh sb="6" eb="9">
      <t>ホケンギョウ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</si>
  <si>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I</t>
    </r>
    <r>
      <rPr>
        <sz val="11"/>
        <color theme="1"/>
        <rFont val="游ゴシック"/>
        <family val="2"/>
        <charset val="128"/>
        <scheme val="minor"/>
      </rPr>
      <t>：卸売業、小売業</t>
    </r>
    <rPh sb="2" eb="4">
      <t>オロシウ</t>
    </rPh>
    <rPh sb="4" eb="5">
      <t>ギョウ</t>
    </rPh>
    <rPh sb="6" eb="9">
      <t>コウリギョウ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</si>
  <si>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G</t>
    </r>
    <r>
      <rPr>
        <sz val="11"/>
        <color theme="1"/>
        <rFont val="游ゴシック"/>
        <family val="2"/>
        <charset val="128"/>
        <scheme val="minor"/>
      </rPr>
      <t>：情報通信業</t>
    </r>
    <rPh sb="2" eb="4">
      <t>ジョウホウ</t>
    </rPh>
    <rPh sb="4" eb="6">
      <t>ツウシン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</si>
  <si>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B</t>
    </r>
    <r>
      <rPr>
        <sz val="11"/>
        <color theme="1"/>
        <rFont val="游ゴシック"/>
        <family val="2"/>
        <charset val="128"/>
        <scheme val="minor"/>
      </rPr>
      <t>：漁業</t>
    </r>
    <rPh sb="2" eb="4">
      <t>ギョギョウ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</si>
  <si>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>：鉱業、採石業、砂利採取業</t>
    </r>
    <rPh sb="2" eb="4">
      <t>コウギョウ</t>
    </rPh>
    <rPh sb="5" eb="8">
      <t>サイセキギョウ</t>
    </rPh>
    <rPh sb="9" eb="11">
      <t>ジャリ</t>
    </rPh>
    <rPh sb="11" eb="14">
      <t>サイシュギョウ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</si>
  <si>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：建設業</t>
    </r>
    <rPh sb="2" eb="5">
      <t>ケンセツギョウ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</si>
  <si>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E</t>
    </r>
    <r>
      <rPr>
        <sz val="11"/>
        <color theme="1"/>
        <rFont val="游ゴシック"/>
        <family val="2"/>
        <charset val="128"/>
        <scheme val="minor"/>
      </rPr>
      <t>：製造業</t>
    </r>
    <rPh sb="2" eb="4">
      <t>セイゾウ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</si>
  <si>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F</t>
    </r>
    <r>
      <rPr>
        <sz val="11"/>
        <color theme="1"/>
        <rFont val="游ゴシック"/>
        <family val="2"/>
        <charset val="128"/>
        <scheme val="minor"/>
      </rPr>
      <t>：電気・ガス・熱供給・水道業</t>
    </r>
    <rPh sb="2" eb="4">
      <t>デンキ</t>
    </rPh>
    <rPh sb="8" eb="9">
      <t>ネツ</t>
    </rPh>
    <rPh sb="9" eb="11">
      <t>キョウキュウ</t>
    </rPh>
    <rPh sb="12" eb="14">
      <t>スイドウ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</si>
  <si>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H</t>
    </r>
    <r>
      <rPr>
        <sz val="11"/>
        <color theme="1"/>
        <rFont val="游ゴシック"/>
        <family val="2"/>
        <charset val="128"/>
        <scheme val="minor"/>
      </rPr>
      <t>：運輸業、郵便業</t>
    </r>
    <rPh sb="2" eb="4">
      <t>ウンユ</t>
    </rPh>
    <rPh sb="4" eb="5">
      <t>ギョウ</t>
    </rPh>
    <rPh sb="6" eb="8">
      <t>ユウビン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</si>
  <si>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K</t>
    </r>
    <r>
      <rPr>
        <sz val="11"/>
        <color theme="1"/>
        <rFont val="游ゴシック"/>
        <family val="2"/>
        <charset val="128"/>
        <scheme val="minor"/>
      </rPr>
      <t>：不動産業、物品賃貸業</t>
    </r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1"/>
  </si>
  <si>
    <t>https://www.kasugai-te.aichi-c.ed.jp/cms/</t>
    <phoneticPr fontId="1"/>
  </si>
  <si>
    <t>E：製造業</t>
    <phoneticPr fontId="1"/>
  </si>
  <si>
    <t>電子部品用コネクタの製造・販売</t>
    <rPh sb="0" eb="2">
      <t>デンシ</t>
    </rPh>
    <rPh sb="2" eb="5">
      <t>ブヒンヨウ</t>
    </rPh>
    <rPh sb="10" eb="12">
      <t>セイゾウ</t>
    </rPh>
    <rPh sb="13" eb="15">
      <t>ハンバイ</t>
    </rPh>
    <phoneticPr fontId="1"/>
  </si>
  <si>
    <t>業種（大）</t>
    <rPh sb="0" eb="2">
      <t>ギョウシュ</t>
    </rPh>
    <rPh sb="3" eb="4">
      <t>ダイ</t>
    </rPh>
    <phoneticPr fontId="1"/>
  </si>
  <si>
    <t>業種（小）</t>
    <rPh sb="0" eb="2">
      <t>ギョウシュ</t>
    </rPh>
    <rPh sb="3" eb="4">
      <t>ショウ</t>
    </rPh>
    <phoneticPr fontId="1"/>
  </si>
  <si>
    <t>業種・大分類(プルダウンリスト)</t>
    <rPh sb="0" eb="2">
      <t>ギョウシュ</t>
    </rPh>
    <rPh sb="3" eb="6">
      <t>ダイブンルイ</t>
    </rPh>
    <phoneticPr fontId="1"/>
  </si>
  <si>
    <t>業種・大分類</t>
    <rPh sb="0" eb="2">
      <t>ギョウシュ</t>
    </rPh>
    <rPh sb="3" eb="6">
      <t>ダイブンルイ</t>
    </rPh>
    <phoneticPr fontId="1"/>
  </si>
  <si>
    <t>業種・大分類</t>
    <rPh sb="0" eb="2">
      <t>ギョウシュ</t>
    </rPh>
    <rPh sb="3" eb="4">
      <t>ダイ</t>
    </rPh>
    <rPh sb="4" eb="6">
      <t>ブンルイ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</si>
</sst>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25" xfId="0" applyFill="1" applyBorder="1">
      <alignment vertical="center"/>
    </xf>
    <xf numFmtId="0" fontId="0" fillId="4" borderId="26" xfId="0" applyFill="1" applyBorder="1">
      <alignment vertical="center"/>
    </xf>
    <xf numFmtId="0" fontId="0" fillId="4" borderId="27" xfId="0" applyFill="1" applyBorder="1">
      <alignment vertical="center"/>
    </xf>
    <xf numFmtId="0" fontId="0" fillId="4" borderId="0" xfId="0" applyFill="1">
      <alignment vertical="center"/>
    </xf>
    <xf numFmtId="0" fontId="0" fillId="4" borderId="29" xfId="0" applyFill="1" applyBorder="1">
      <alignment vertical="center"/>
    </xf>
    <xf numFmtId="0" fontId="0" fillId="4" borderId="30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9" fillId="4" borderId="28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34" xfId="0" applyFont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1" xfId="0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49" fontId="0" fillId="0" borderId="1" xfId="0" applyNumberFormat="1" applyBorder="1">
      <alignment vertical="center"/>
    </xf>
    <xf numFmtId="0" fontId="2" fillId="0" borderId="1" xfId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indent="1" shrinkToFit="1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6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" fillId="0" borderId="1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3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3" fillId="0" borderId="5" xfId="0" applyFont="1" applyBorder="1">
      <alignment vertical="center"/>
    </xf>
    <xf numFmtId="49" fontId="4" fillId="0" borderId="1" xfId="0" applyNumberFormat="1" applyFont="1" applyBorder="1">
      <alignment vertical="center"/>
    </xf>
    <xf numFmtId="0" fontId="5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49" fontId="4" fillId="0" borderId="5" xfId="0" applyNumberFormat="1" applyFont="1" applyBorder="1">
      <alignment vertical="center"/>
    </xf>
    <xf numFmtId="0" fontId="0" fillId="0" borderId="2" xfId="0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4" fillId="0" borderId="2" xfId="0" applyFont="1" applyBorder="1">
      <alignment vertical="center"/>
    </xf>
    <xf numFmtId="0" fontId="6" fillId="0" borderId="1" xfId="1" applyNumberFormat="1" applyFont="1" applyBorder="1" applyAlignment="1">
      <alignment vertical="center"/>
    </xf>
    <xf numFmtId="0" fontId="6" fillId="0" borderId="1" xfId="1" applyNumberFormat="1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asugai-te.aichi-c.ed.jp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A880-1B65-4EFA-A1E0-57124D47449C}">
  <sheetPr>
    <tabColor rgb="FFFFFF00"/>
  </sheetPr>
  <dimension ref="A1:O41"/>
  <sheetViews>
    <sheetView tabSelected="1" view="pageBreakPreview" zoomScaleNormal="100" zoomScaleSheetLayoutView="100" workbookViewId="0">
      <selection sqref="A1:XFD1048576"/>
    </sheetView>
  </sheetViews>
  <sheetFormatPr defaultRowHeight="17.649999999999999"/>
  <cols>
    <col min="1" max="1" width="4.5625" customWidth="1"/>
    <col min="2" max="2" width="6.5625" customWidth="1"/>
    <col min="3" max="3" width="20.8125" customWidth="1"/>
    <col min="4" max="4" width="6.5625" customWidth="1"/>
    <col min="5" max="5" width="19.3125" customWidth="1"/>
    <col min="6" max="6" width="13.875" customWidth="1"/>
    <col min="7" max="7" width="11.875" customWidth="1"/>
    <col min="8" max="8" width="5.25" customWidth="1"/>
    <col min="10" max="10" width="35.75" customWidth="1"/>
  </cols>
  <sheetData>
    <row r="1" spans="1:15" ht="20" customHeight="1" thickBot="1">
      <c r="G1" s="6" t="s">
        <v>33</v>
      </c>
    </row>
    <row r="2" spans="1:15" ht="20" customHeight="1" thickTop="1">
      <c r="G2" s="5"/>
      <c r="J2" s="9"/>
      <c r="K2" s="10"/>
      <c r="L2" s="10"/>
      <c r="M2" s="10"/>
      <c r="N2" s="10"/>
      <c r="O2" s="11"/>
    </row>
    <row r="3" spans="1:15" ht="20" customHeight="1">
      <c r="A3" s="24" t="s">
        <v>0</v>
      </c>
      <c r="B3" s="24"/>
      <c r="C3" s="24"/>
      <c r="D3" s="24"/>
      <c r="E3" s="24"/>
      <c r="F3" s="24"/>
      <c r="G3" s="24"/>
      <c r="J3" s="17" t="s">
        <v>63</v>
      </c>
      <c r="K3" s="12"/>
      <c r="L3" s="12"/>
      <c r="M3" s="12"/>
      <c r="N3" s="12"/>
      <c r="O3" s="13"/>
    </row>
    <row r="4" spans="1:15" ht="20" customHeight="1">
      <c r="J4" s="17" t="s">
        <v>64</v>
      </c>
      <c r="K4" s="12"/>
      <c r="L4" s="12"/>
      <c r="M4" s="12"/>
      <c r="N4" s="12"/>
      <c r="O4" s="13"/>
    </row>
    <row r="5" spans="1:15" ht="20" customHeight="1">
      <c r="A5" t="s">
        <v>26</v>
      </c>
      <c r="J5" s="17" t="s">
        <v>65</v>
      </c>
      <c r="K5" s="12"/>
      <c r="L5" s="12"/>
      <c r="M5" s="12"/>
      <c r="N5" s="12"/>
      <c r="O5" s="13"/>
    </row>
    <row r="6" spans="1:15" ht="20" customHeight="1" thickBot="1">
      <c r="J6" s="14"/>
      <c r="K6" s="15"/>
      <c r="L6" s="15"/>
      <c r="M6" s="15"/>
      <c r="N6" s="15"/>
      <c r="O6" s="16"/>
    </row>
    <row r="7" spans="1:15" ht="20" customHeight="1" thickTop="1">
      <c r="A7" t="s">
        <v>25</v>
      </c>
    </row>
    <row r="8" spans="1:15" ht="20" customHeight="1"/>
    <row r="9" spans="1:15" ht="20" customHeight="1">
      <c r="A9" s="23" t="s">
        <v>11</v>
      </c>
      <c r="B9" s="23"/>
      <c r="C9" s="23"/>
      <c r="D9" s="23"/>
      <c r="E9" s="23"/>
      <c r="F9" s="23"/>
      <c r="G9" s="23"/>
    </row>
    <row r="10" spans="1:15" ht="20" customHeight="1">
      <c r="B10" s="55" t="s">
        <v>27</v>
      </c>
      <c r="C10" s="55"/>
      <c r="D10" s="55"/>
      <c r="E10" s="55"/>
      <c r="F10" s="55"/>
      <c r="G10" s="55"/>
    </row>
    <row r="11" spans="1:15" ht="20" customHeight="1">
      <c r="B11" s="40" t="s">
        <v>22</v>
      </c>
      <c r="C11" s="41"/>
      <c r="D11" s="56"/>
      <c r="E11" s="56"/>
      <c r="F11" s="56"/>
      <c r="G11" s="56"/>
    </row>
    <row r="12" spans="1:15" ht="20" customHeight="1">
      <c r="B12" s="42" t="s">
        <v>8</v>
      </c>
      <c r="C12" s="43"/>
      <c r="D12" s="53"/>
      <c r="E12" s="53"/>
      <c r="F12" s="53"/>
      <c r="G12" s="53"/>
    </row>
    <row r="13" spans="1:15" ht="20" customHeight="1">
      <c r="B13" s="40" t="s">
        <v>12</v>
      </c>
      <c r="C13" s="41"/>
      <c r="D13" s="57"/>
      <c r="E13" s="57"/>
      <c r="F13" s="57"/>
      <c r="G13" s="57"/>
    </row>
    <row r="14" spans="1:15" ht="20" customHeight="1">
      <c r="B14" s="42" t="s">
        <v>15</v>
      </c>
      <c r="C14" s="43"/>
      <c r="D14" s="53"/>
      <c r="E14" s="53"/>
      <c r="F14" s="53"/>
      <c r="G14" s="53"/>
    </row>
    <row r="15" spans="1:15" ht="20" customHeight="1" thickBot="1">
      <c r="B15" s="49" t="s">
        <v>92</v>
      </c>
      <c r="C15" s="49"/>
      <c r="D15" s="58"/>
      <c r="E15" s="59"/>
      <c r="F15" s="59"/>
      <c r="G15" s="60"/>
      <c r="J15" s="20" t="s">
        <v>91</v>
      </c>
    </row>
    <row r="16" spans="1:15" ht="20" customHeight="1" thickTop="1">
      <c r="B16" s="44" t="s">
        <v>2</v>
      </c>
      <c r="C16" s="45"/>
      <c r="D16" s="48"/>
      <c r="E16" s="48"/>
      <c r="F16" s="48"/>
      <c r="G16" s="48"/>
      <c r="J16" s="19" t="s">
        <v>66</v>
      </c>
    </row>
    <row r="17" spans="1:10" ht="20" customHeight="1">
      <c r="B17" s="44" t="s">
        <v>7</v>
      </c>
      <c r="C17" s="45"/>
      <c r="D17" s="47"/>
      <c r="E17" s="48"/>
      <c r="F17" s="48"/>
      <c r="G17" s="48"/>
      <c r="J17" s="18" t="s">
        <v>79</v>
      </c>
    </row>
    <row r="18" spans="1:10" ht="20" customHeight="1">
      <c r="B18" s="50" t="s">
        <v>28</v>
      </c>
      <c r="C18" s="51"/>
      <c r="D18" s="51"/>
      <c r="E18" s="51"/>
      <c r="F18" s="51"/>
      <c r="G18" s="52"/>
      <c r="J18" s="18" t="s">
        <v>80</v>
      </c>
    </row>
    <row r="19" spans="1:10" ht="20" customHeight="1">
      <c r="B19" s="40" t="s">
        <v>13</v>
      </c>
      <c r="C19" s="41"/>
      <c r="D19" s="56"/>
      <c r="E19" s="56"/>
      <c r="F19" s="56"/>
      <c r="G19" s="56"/>
      <c r="J19" s="18" t="s">
        <v>81</v>
      </c>
    </row>
    <row r="20" spans="1:10" ht="20" customHeight="1">
      <c r="B20" s="42" t="s">
        <v>4</v>
      </c>
      <c r="C20" s="43"/>
      <c r="D20" s="53"/>
      <c r="E20" s="53"/>
      <c r="F20" s="53"/>
      <c r="G20" s="53"/>
      <c r="J20" s="18" t="s">
        <v>82</v>
      </c>
    </row>
    <row r="21" spans="1:10" ht="20" customHeight="1">
      <c r="B21" s="40" t="s">
        <v>10</v>
      </c>
      <c r="C21" s="41"/>
      <c r="D21" s="56"/>
      <c r="E21" s="56"/>
      <c r="F21" s="56"/>
      <c r="G21" s="56"/>
      <c r="J21" s="18" t="s">
        <v>83</v>
      </c>
    </row>
    <row r="22" spans="1:10" ht="20" customHeight="1">
      <c r="B22" s="42" t="s">
        <v>14</v>
      </c>
      <c r="C22" s="43"/>
      <c r="D22" s="53"/>
      <c r="E22" s="53"/>
      <c r="F22" s="53"/>
      <c r="G22" s="53"/>
      <c r="J22" s="18" t="s">
        <v>78</v>
      </c>
    </row>
    <row r="23" spans="1:10" ht="20" customHeight="1">
      <c r="B23" s="44" t="s">
        <v>5</v>
      </c>
      <c r="C23" s="45"/>
      <c r="D23" s="46"/>
      <c r="E23" s="46"/>
      <c r="F23" s="46"/>
      <c r="G23" s="46"/>
      <c r="J23" s="18" t="s">
        <v>84</v>
      </c>
    </row>
    <row r="24" spans="1:10" ht="20" customHeight="1">
      <c r="B24" s="44" t="s">
        <v>6</v>
      </c>
      <c r="C24" s="45"/>
      <c r="D24" s="47"/>
      <c r="E24" s="48"/>
      <c r="F24" s="48"/>
      <c r="G24" s="48"/>
      <c r="J24" s="18" t="s">
        <v>77</v>
      </c>
    </row>
    <row r="25" spans="1:10" ht="20" customHeight="1">
      <c r="J25" s="18" t="s">
        <v>76</v>
      </c>
    </row>
    <row r="26" spans="1:10" ht="20" customHeight="1">
      <c r="A26" s="23" t="s">
        <v>55</v>
      </c>
      <c r="B26" s="23"/>
      <c r="C26" s="23"/>
      <c r="D26" s="23"/>
      <c r="E26" s="23"/>
      <c r="F26" s="23"/>
      <c r="G26" s="23"/>
      <c r="J26" s="18" t="s">
        <v>85</v>
      </c>
    </row>
    <row r="27" spans="1:10" ht="20" customHeight="1">
      <c r="B27" s="54" t="s">
        <v>29</v>
      </c>
      <c r="C27" s="54"/>
      <c r="D27" s="54" t="s">
        <v>30</v>
      </c>
      <c r="E27" s="54"/>
      <c r="F27" s="54" t="s">
        <v>31</v>
      </c>
      <c r="G27" s="54"/>
      <c r="J27" s="18" t="s">
        <v>75</v>
      </c>
    </row>
    <row r="28" spans="1:10" ht="20" customHeight="1">
      <c r="B28" s="61" t="b">
        <v>0</v>
      </c>
      <c r="C28" s="60" t="s">
        <v>16</v>
      </c>
      <c r="D28" s="3" t="b">
        <v>0</v>
      </c>
      <c r="E28" s="2" t="s">
        <v>24</v>
      </c>
      <c r="F28" s="62"/>
      <c r="G28" s="48" t="s">
        <v>21</v>
      </c>
      <c r="J28" s="18" t="s">
        <v>74</v>
      </c>
    </row>
    <row r="29" spans="1:10" ht="20" customHeight="1">
      <c r="B29" s="61"/>
      <c r="C29" s="60"/>
      <c r="D29" s="3" t="b">
        <v>0</v>
      </c>
      <c r="E29" s="2" t="s">
        <v>20</v>
      </c>
      <c r="F29" s="62"/>
      <c r="G29" s="48"/>
      <c r="J29" s="18" t="s">
        <v>73</v>
      </c>
    </row>
    <row r="30" spans="1:10" ht="20" customHeight="1">
      <c r="B30" s="61" t="b">
        <v>0</v>
      </c>
      <c r="C30" s="63" t="s">
        <v>23</v>
      </c>
      <c r="D30" s="3" t="b">
        <v>0</v>
      </c>
      <c r="E30" s="2" t="s">
        <v>24</v>
      </c>
      <c r="F30" s="62"/>
      <c r="G30" s="48" t="s">
        <v>21</v>
      </c>
      <c r="J30" s="18" t="s">
        <v>72</v>
      </c>
    </row>
    <row r="31" spans="1:10" ht="20" customHeight="1">
      <c r="B31" s="61"/>
      <c r="C31" s="60"/>
      <c r="D31" s="3" t="b">
        <v>0</v>
      </c>
      <c r="E31" s="2" t="s">
        <v>20</v>
      </c>
      <c r="F31" s="62"/>
      <c r="G31" s="48"/>
      <c r="J31" s="18" t="s">
        <v>71</v>
      </c>
    </row>
    <row r="32" spans="1:10" ht="20" customHeight="1">
      <c r="B32" s="61" t="b">
        <v>0</v>
      </c>
      <c r="C32" s="60" t="s">
        <v>17</v>
      </c>
      <c r="D32" s="3" t="b">
        <v>0</v>
      </c>
      <c r="E32" s="2" t="s">
        <v>24</v>
      </c>
      <c r="F32" s="25"/>
      <c r="G32" s="26"/>
      <c r="J32" s="18" t="s">
        <v>70</v>
      </c>
    </row>
    <row r="33" spans="1:10" ht="20" customHeight="1">
      <c r="B33" s="61"/>
      <c r="C33" s="60"/>
      <c r="D33" s="3" t="b">
        <v>0</v>
      </c>
      <c r="E33" s="2" t="s">
        <v>20</v>
      </c>
      <c r="F33" s="27"/>
      <c r="G33" s="28"/>
      <c r="J33" s="18" t="s">
        <v>69</v>
      </c>
    </row>
    <row r="34" spans="1:10" ht="20" customHeight="1">
      <c r="B34" s="61" t="b">
        <v>0</v>
      </c>
      <c r="C34" s="60" t="s">
        <v>18</v>
      </c>
      <c r="D34" s="3" t="b">
        <v>0</v>
      </c>
      <c r="E34" s="2" t="s">
        <v>24</v>
      </c>
      <c r="F34" s="27"/>
      <c r="G34" s="28"/>
      <c r="J34" s="18" t="s">
        <v>68</v>
      </c>
    </row>
    <row r="35" spans="1:10" ht="20" customHeight="1">
      <c r="B35" s="61"/>
      <c r="C35" s="60"/>
      <c r="D35" s="3" t="b">
        <v>0</v>
      </c>
      <c r="E35" s="2" t="s">
        <v>20</v>
      </c>
      <c r="F35" s="29"/>
      <c r="G35" s="30"/>
      <c r="J35" s="18" t="s">
        <v>67</v>
      </c>
    </row>
    <row r="36" spans="1:10" ht="20" customHeight="1"/>
    <row r="37" spans="1:10" ht="20" customHeight="1">
      <c r="A37" s="23" t="s">
        <v>32</v>
      </c>
      <c r="B37" s="23"/>
      <c r="C37" s="23"/>
      <c r="D37" s="23"/>
      <c r="E37" s="23"/>
      <c r="F37" s="23"/>
      <c r="G37" s="23"/>
    </row>
    <row r="38" spans="1:10" ht="20" customHeight="1">
      <c r="B38" s="31"/>
      <c r="C38" s="32"/>
      <c r="D38" s="32"/>
      <c r="E38" s="32"/>
      <c r="F38" s="32"/>
      <c r="G38" s="33"/>
    </row>
    <row r="39" spans="1:10" ht="20" customHeight="1">
      <c r="B39" s="34"/>
      <c r="C39" s="35"/>
      <c r="D39" s="35"/>
      <c r="E39" s="35"/>
      <c r="F39" s="35"/>
      <c r="G39" s="36"/>
    </row>
    <row r="40" spans="1:10" ht="20" customHeight="1">
      <c r="B40" s="37"/>
      <c r="C40" s="38"/>
      <c r="D40" s="38"/>
      <c r="E40" s="38"/>
      <c r="F40" s="38"/>
      <c r="G40" s="39"/>
    </row>
    <row r="41" spans="1:10" ht="20" customHeight="1"/>
  </sheetData>
  <dataConsolidate/>
  <mergeCells count="49">
    <mergeCell ref="B34:B35"/>
    <mergeCell ref="C34:C35"/>
    <mergeCell ref="F28:F29"/>
    <mergeCell ref="F30:F31"/>
    <mergeCell ref="G28:G29"/>
    <mergeCell ref="G30:G31"/>
    <mergeCell ref="B28:B29"/>
    <mergeCell ref="C28:C29"/>
    <mergeCell ref="B30:B31"/>
    <mergeCell ref="C30:C31"/>
    <mergeCell ref="B32:B33"/>
    <mergeCell ref="C32:C33"/>
    <mergeCell ref="D22:G22"/>
    <mergeCell ref="F27:G27"/>
    <mergeCell ref="D27:E27"/>
    <mergeCell ref="B27:C27"/>
    <mergeCell ref="B10:G10"/>
    <mergeCell ref="D11:G11"/>
    <mergeCell ref="D12:G12"/>
    <mergeCell ref="D13:G13"/>
    <mergeCell ref="D14:G14"/>
    <mergeCell ref="D16:G16"/>
    <mergeCell ref="B17:C17"/>
    <mergeCell ref="D17:G17"/>
    <mergeCell ref="D19:G19"/>
    <mergeCell ref="D20:G20"/>
    <mergeCell ref="D21:G21"/>
    <mergeCell ref="D15:G15"/>
    <mergeCell ref="B11:C11"/>
    <mergeCell ref="B12:C12"/>
    <mergeCell ref="B13:C13"/>
    <mergeCell ref="B14:C14"/>
    <mergeCell ref="B16:C16"/>
    <mergeCell ref="A9:G9"/>
    <mergeCell ref="A3:G3"/>
    <mergeCell ref="F32:G35"/>
    <mergeCell ref="B38:G40"/>
    <mergeCell ref="A26:G26"/>
    <mergeCell ref="A37:G37"/>
    <mergeCell ref="B19:C19"/>
    <mergeCell ref="B20:C20"/>
    <mergeCell ref="B21:C21"/>
    <mergeCell ref="B22:C22"/>
    <mergeCell ref="B23:C23"/>
    <mergeCell ref="B24:C24"/>
    <mergeCell ref="D23:G23"/>
    <mergeCell ref="D24:G24"/>
    <mergeCell ref="B15:C15"/>
    <mergeCell ref="B18:G18"/>
  </mergeCells>
  <phoneticPr fontId="1"/>
  <dataValidations count="1">
    <dataValidation type="list" allowBlank="1" showInputMessage="1" showErrorMessage="1" sqref="D15:G15" xr:uid="{7E3B151D-3B7F-4006-92E1-769A34A56594}">
      <formula1>$J$16:$J$35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90CD-C300-4722-A6A5-499407719AD3}">
  <dimension ref="A1:O41"/>
  <sheetViews>
    <sheetView view="pageBreakPreview" zoomScale="130" zoomScaleNormal="100" zoomScaleSheetLayoutView="130" workbookViewId="0">
      <selection sqref="A1:XFD1048576"/>
    </sheetView>
  </sheetViews>
  <sheetFormatPr defaultRowHeight="17.649999999999999"/>
  <cols>
    <col min="1" max="1" width="4.5625" customWidth="1"/>
    <col min="2" max="2" width="6.5625" customWidth="1"/>
    <col min="3" max="3" width="20.8125" customWidth="1"/>
    <col min="4" max="4" width="6.5625" customWidth="1"/>
    <col min="5" max="5" width="19.3125" customWidth="1"/>
    <col min="6" max="6" width="13.875" customWidth="1"/>
    <col min="7" max="7" width="11.875" customWidth="1"/>
    <col min="8" max="8" width="5.25" customWidth="1"/>
    <col min="10" max="10" width="37.5625" customWidth="1"/>
  </cols>
  <sheetData>
    <row r="1" spans="1:15" ht="20" customHeight="1" thickBot="1">
      <c r="G1" s="6" t="s">
        <v>33</v>
      </c>
    </row>
    <row r="2" spans="1:15" ht="20" customHeight="1" thickTop="1">
      <c r="G2" s="7">
        <v>45901</v>
      </c>
      <c r="J2" s="9"/>
      <c r="K2" s="10"/>
      <c r="L2" s="10"/>
      <c r="M2" s="10"/>
      <c r="N2" s="10"/>
      <c r="O2" s="11"/>
    </row>
    <row r="3" spans="1:15" ht="20" customHeight="1">
      <c r="A3" s="24" t="s">
        <v>0</v>
      </c>
      <c r="B3" s="24"/>
      <c r="C3" s="24"/>
      <c r="D3" s="24"/>
      <c r="E3" s="24"/>
      <c r="F3" s="24"/>
      <c r="G3" s="24"/>
      <c r="J3" s="17" t="s">
        <v>62</v>
      </c>
      <c r="K3" s="12"/>
      <c r="L3" s="12"/>
      <c r="M3" s="12"/>
      <c r="N3" s="12"/>
      <c r="O3" s="13"/>
    </row>
    <row r="4" spans="1:15" ht="20" customHeight="1">
      <c r="J4" s="17" t="s">
        <v>61</v>
      </c>
      <c r="K4" s="12"/>
      <c r="L4" s="12"/>
      <c r="M4" s="12"/>
      <c r="N4" s="12"/>
      <c r="O4" s="13"/>
    </row>
    <row r="5" spans="1:15" ht="20" customHeight="1" thickBot="1">
      <c r="A5" t="s">
        <v>26</v>
      </c>
      <c r="J5" s="14"/>
      <c r="K5" s="15"/>
      <c r="L5" s="15"/>
      <c r="M5" s="15"/>
      <c r="N5" s="15"/>
      <c r="O5" s="16"/>
    </row>
    <row r="6" spans="1:15" ht="20" customHeight="1" thickTop="1"/>
    <row r="7" spans="1:15" ht="20" customHeight="1">
      <c r="A7" t="s">
        <v>25</v>
      </c>
    </row>
    <row r="8" spans="1:15" ht="20" customHeight="1"/>
    <row r="9" spans="1:15" ht="20" customHeight="1">
      <c r="A9" s="23" t="s">
        <v>11</v>
      </c>
      <c r="B9" s="23"/>
      <c r="C9" s="23"/>
      <c r="D9" s="23"/>
      <c r="E9" s="23"/>
      <c r="F9" s="23"/>
      <c r="G9" s="23"/>
    </row>
    <row r="10" spans="1:15" ht="20" customHeight="1">
      <c r="B10" s="55" t="s">
        <v>27</v>
      </c>
      <c r="C10" s="55"/>
      <c r="D10" s="55"/>
      <c r="E10" s="55"/>
      <c r="F10" s="55"/>
      <c r="G10" s="55"/>
    </row>
    <row r="11" spans="1:15" ht="20" customHeight="1">
      <c r="B11" s="40" t="s">
        <v>22</v>
      </c>
      <c r="C11" s="41"/>
      <c r="D11" s="76" t="s">
        <v>50</v>
      </c>
      <c r="E11" s="76"/>
      <c r="F11" s="76"/>
      <c r="G11" s="76"/>
    </row>
    <row r="12" spans="1:15" ht="20" customHeight="1">
      <c r="B12" s="42" t="s">
        <v>8</v>
      </c>
      <c r="C12" s="43"/>
      <c r="D12" s="75" t="s">
        <v>57</v>
      </c>
      <c r="E12" s="75"/>
      <c r="F12" s="75"/>
      <c r="G12" s="75"/>
    </row>
    <row r="13" spans="1:15" ht="20" customHeight="1">
      <c r="B13" s="40" t="s">
        <v>12</v>
      </c>
      <c r="C13" s="41"/>
      <c r="D13" s="81">
        <v>4860822</v>
      </c>
      <c r="E13" s="81"/>
      <c r="F13" s="81"/>
      <c r="G13" s="81"/>
    </row>
    <row r="14" spans="1:15" ht="20" customHeight="1">
      <c r="B14" s="42" t="s">
        <v>15</v>
      </c>
      <c r="C14" s="43"/>
      <c r="D14" s="75" t="s">
        <v>47</v>
      </c>
      <c r="E14" s="75"/>
      <c r="F14" s="75"/>
      <c r="G14" s="75"/>
    </row>
    <row r="15" spans="1:15" ht="20" customHeight="1" thickBot="1">
      <c r="B15" s="82" t="s">
        <v>93</v>
      </c>
      <c r="C15" s="83"/>
      <c r="D15" s="84" t="s">
        <v>87</v>
      </c>
      <c r="E15" s="59"/>
      <c r="F15" s="59"/>
      <c r="G15" s="60"/>
      <c r="J15" s="22" t="s">
        <v>91</v>
      </c>
    </row>
    <row r="16" spans="1:15" ht="20" customHeight="1" thickTop="1">
      <c r="B16" s="82" t="s">
        <v>2</v>
      </c>
      <c r="C16" s="83"/>
      <c r="D16" s="84" t="s">
        <v>88</v>
      </c>
      <c r="E16" s="59"/>
      <c r="F16" s="59"/>
      <c r="G16" s="60"/>
      <c r="J16" s="19" t="s">
        <v>66</v>
      </c>
    </row>
    <row r="17" spans="1:10" ht="20" customHeight="1">
      <c r="B17" s="44" t="s">
        <v>7</v>
      </c>
      <c r="C17" s="45"/>
      <c r="D17" s="85" t="s">
        <v>86</v>
      </c>
      <c r="E17" s="86"/>
      <c r="F17" s="86"/>
      <c r="G17" s="86"/>
      <c r="J17" s="18" t="s">
        <v>79</v>
      </c>
    </row>
    <row r="18" spans="1:10" ht="20" customHeight="1">
      <c r="B18" s="50" t="s">
        <v>28</v>
      </c>
      <c r="C18" s="51"/>
      <c r="D18" s="51"/>
      <c r="E18" s="51"/>
      <c r="F18" s="51"/>
      <c r="G18" s="52"/>
      <c r="J18" s="18" t="s">
        <v>80</v>
      </c>
    </row>
    <row r="19" spans="1:10" ht="20" customHeight="1">
      <c r="B19" s="40" t="s">
        <v>13</v>
      </c>
      <c r="C19" s="41"/>
      <c r="D19" s="76" t="s">
        <v>51</v>
      </c>
      <c r="E19" s="76"/>
      <c r="F19" s="76"/>
      <c r="G19" s="76"/>
      <c r="J19" s="18" t="s">
        <v>81</v>
      </c>
    </row>
    <row r="20" spans="1:10" ht="20" customHeight="1">
      <c r="B20" s="42" t="s">
        <v>4</v>
      </c>
      <c r="C20" s="43"/>
      <c r="D20" s="75" t="s">
        <v>52</v>
      </c>
      <c r="E20" s="75"/>
      <c r="F20" s="75"/>
      <c r="G20" s="75"/>
      <c r="J20" s="18" t="s">
        <v>82</v>
      </c>
    </row>
    <row r="21" spans="1:10" ht="20" customHeight="1">
      <c r="B21" s="40" t="s">
        <v>10</v>
      </c>
      <c r="C21" s="41"/>
      <c r="D21" s="76" t="s">
        <v>48</v>
      </c>
      <c r="E21" s="76"/>
      <c r="F21" s="76"/>
      <c r="G21" s="76"/>
      <c r="J21" s="18" t="s">
        <v>83</v>
      </c>
    </row>
    <row r="22" spans="1:10" ht="20" customHeight="1">
      <c r="B22" s="42" t="s">
        <v>14</v>
      </c>
      <c r="C22" s="43"/>
      <c r="D22" s="75" t="s">
        <v>53</v>
      </c>
      <c r="E22" s="75"/>
      <c r="F22" s="75"/>
      <c r="G22" s="75"/>
      <c r="J22" s="18" t="s">
        <v>78</v>
      </c>
    </row>
    <row r="23" spans="1:10" ht="20" customHeight="1">
      <c r="B23" s="44" t="s">
        <v>5</v>
      </c>
      <c r="C23" s="45"/>
      <c r="D23" s="77" t="s">
        <v>49</v>
      </c>
      <c r="E23" s="77"/>
      <c r="F23" s="77"/>
      <c r="G23" s="77"/>
      <c r="J23" s="18" t="s">
        <v>84</v>
      </c>
    </row>
    <row r="24" spans="1:10" ht="20" customHeight="1">
      <c r="B24" s="44" t="s">
        <v>6</v>
      </c>
      <c r="C24" s="45"/>
      <c r="D24" s="78" t="s">
        <v>54</v>
      </c>
      <c r="E24" s="79"/>
      <c r="F24" s="79"/>
      <c r="G24" s="80"/>
      <c r="J24" s="18" t="s">
        <v>77</v>
      </c>
    </row>
    <row r="25" spans="1:10" ht="20" customHeight="1">
      <c r="J25" s="18" t="s">
        <v>76</v>
      </c>
    </row>
    <row r="26" spans="1:10" ht="20" customHeight="1">
      <c r="A26" s="23" t="s">
        <v>55</v>
      </c>
      <c r="B26" s="23"/>
      <c r="C26" s="23"/>
      <c r="D26" s="23"/>
      <c r="E26" s="23"/>
      <c r="F26" s="23"/>
      <c r="G26" s="23"/>
      <c r="J26" s="18" t="s">
        <v>85</v>
      </c>
    </row>
    <row r="27" spans="1:10" ht="20" customHeight="1">
      <c r="B27" s="54" t="s">
        <v>29</v>
      </c>
      <c r="C27" s="54"/>
      <c r="D27" s="54" t="s">
        <v>30</v>
      </c>
      <c r="E27" s="54"/>
      <c r="F27" s="54" t="s">
        <v>31</v>
      </c>
      <c r="G27" s="54"/>
      <c r="J27" s="18" t="s">
        <v>75</v>
      </c>
    </row>
    <row r="28" spans="1:10" ht="20" customHeight="1">
      <c r="B28" s="73" t="b">
        <v>1</v>
      </c>
      <c r="C28" s="60" t="s">
        <v>16</v>
      </c>
      <c r="D28" s="8" t="b">
        <v>1</v>
      </c>
      <c r="E28" s="2" t="s">
        <v>24</v>
      </c>
      <c r="F28" s="74">
        <v>10</v>
      </c>
      <c r="G28" s="48" t="s">
        <v>21</v>
      </c>
      <c r="J28" s="18" t="s">
        <v>74</v>
      </c>
    </row>
    <row r="29" spans="1:10" ht="20" customHeight="1">
      <c r="B29" s="73"/>
      <c r="C29" s="60"/>
      <c r="D29" s="3" t="b">
        <v>0</v>
      </c>
      <c r="E29" s="2" t="s">
        <v>20</v>
      </c>
      <c r="F29" s="74"/>
      <c r="G29" s="48"/>
      <c r="J29" s="18" t="s">
        <v>73</v>
      </c>
    </row>
    <row r="30" spans="1:10" ht="20" customHeight="1">
      <c r="B30" s="73" t="b">
        <v>1</v>
      </c>
      <c r="C30" s="63" t="s">
        <v>23</v>
      </c>
      <c r="D30" s="3" t="b">
        <v>0</v>
      </c>
      <c r="E30" s="2" t="s">
        <v>24</v>
      </c>
      <c r="F30" s="74">
        <v>5</v>
      </c>
      <c r="G30" s="48" t="s">
        <v>21</v>
      </c>
      <c r="J30" s="18" t="s">
        <v>72</v>
      </c>
    </row>
    <row r="31" spans="1:10" ht="20" customHeight="1">
      <c r="B31" s="73"/>
      <c r="C31" s="60"/>
      <c r="D31" s="8" t="b">
        <v>1</v>
      </c>
      <c r="E31" s="2" t="s">
        <v>20</v>
      </c>
      <c r="F31" s="74"/>
      <c r="G31" s="48"/>
      <c r="J31" s="18" t="s">
        <v>71</v>
      </c>
    </row>
    <row r="32" spans="1:10" ht="20" customHeight="1">
      <c r="B32" s="61" t="b">
        <v>0</v>
      </c>
      <c r="C32" s="60" t="s">
        <v>17</v>
      </c>
      <c r="D32" s="3" t="b">
        <v>0</v>
      </c>
      <c r="E32" s="2" t="s">
        <v>24</v>
      </c>
      <c r="F32" s="25"/>
      <c r="G32" s="26"/>
      <c r="J32" s="18" t="s">
        <v>70</v>
      </c>
    </row>
    <row r="33" spans="1:10" ht="20" customHeight="1">
      <c r="B33" s="61"/>
      <c r="C33" s="60"/>
      <c r="D33" s="3" t="b">
        <v>0</v>
      </c>
      <c r="E33" s="2" t="s">
        <v>20</v>
      </c>
      <c r="F33" s="27"/>
      <c r="G33" s="28"/>
      <c r="J33" s="18" t="s">
        <v>69</v>
      </c>
    </row>
    <row r="34" spans="1:10" ht="20" customHeight="1">
      <c r="B34" s="73" t="b">
        <v>1</v>
      </c>
      <c r="C34" s="60" t="s">
        <v>18</v>
      </c>
      <c r="D34" s="8" t="b">
        <v>1</v>
      </c>
      <c r="E34" s="2" t="s">
        <v>24</v>
      </c>
      <c r="F34" s="27"/>
      <c r="G34" s="28"/>
      <c r="J34" s="18" t="s">
        <v>68</v>
      </c>
    </row>
    <row r="35" spans="1:10" ht="20" customHeight="1">
      <c r="B35" s="73"/>
      <c r="C35" s="60"/>
      <c r="D35" s="3" t="b">
        <v>0</v>
      </c>
      <c r="E35" s="2" t="s">
        <v>20</v>
      </c>
      <c r="F35" s="29"/>
      <c r="G35" s="30"/>
      <c r="J35" s="18" t="s">
        <v>67</v>
      </c>
    </row>
    <row r="36" spans="1:10" ht="20" customHeight="1"/>
    <row r="37" spans="1:10" ht="20" customHeight="1">
      <c r="A37" s="23" t="s">
        <v>32</v>
      </c>
      <c r="B37" s="23"/>
      <c r="C37" s="23"/>
      <c r="D37" s="23"/>
      <c r="E37" s="23"/>
      <c r="F37" s="23"/>
      <c r="G37" s="23"/>
    </row>
    <row r="38" spans="1:10" ht="20" customHeight="1">
      <c r="B38" s="64" t="s">
        <v>56</v>
      </c>
      <c r="C38" s="65"/>
      <c r="D38" s="65"/>
      <c r="E38" s="65"/>
      <c r="F38" s="65"/>
      <c r="G38" s="66"/>
    </row>
    <row r="39" spans="1:10" ht="20" customHeight="1">
      <c r="B39" s="67"/>
      <c r="C39" s="68"/>
      <c r="D39" s="68"/>
      <c r="E39" s="68"/>
      <c r="F39" s="68"/>
      <c r="G39" s="69"/>
    </row>
    <row r="40" spans="1:10" ht="20" customHeight="1">
      <c r="B40" s="70"/>
      <c r="C40" s="71"/>
      <c r="D40" s="71"/>
      <c r="E40" s="71"/>
      <c r="F40" s="71"/>
      <c r="G40" s="72"/>
    </row>
    <row r="41" spans="1:10" ht="20" customHeight="1"/>
  </sheetData>
  <mergeCells count="49">
    <mergeCell ref="B12:C12"/>
    <mergeCell ref="D12:G12"/>
    <mergeCell ref="A3:G3"/>
    <mergeCell ref="A9:G9"/>
    <mergeCell ref="B10:G10"/>
    <mergeCell ref="B11:C11"/>
    <mergeCell ref="D11:G11"/>
    <mergeCell ref="B19:C19"/>
    <mergeCell ref="D19:G19"/>
    <mergeCell ref="B13:C13"/>
    <mergeCell ref="D13:G13"/>
    <mergeCell ref="B14:C14"/>
    <mergeCell ref="D14:G14"/>
    <mergeCell ref="B15:C15"/>
    <mergeCell ref="B16:C16"/>
    <mergeCell ref="D16:G16"/>
    <mergeCell ref="B17:C17"/>
    <mergeCell ref="D17:G17"/>
    <mergeCell ref="B18:G18"/>
    <mergeCell ref="D15:G15"/>
    <mergeCell ref="B27:C27"/>
    <mergeCell ref="D27:E27"/>
    <mergeCell ref="F27:G27"/>
    <mergeCell ref="B20:C20"/>
    <mergeCell ref="D20:G20"/>
    <mergeCell ref="B21:C21"/>
    <mergeCell ref="D21:G21"/>
    <mergeCell ref="B22:C22"/>
    <mergeCell ref="D22:G22"/>
    <mergeCell ref="B23:C23"/>
    <mergeCell ref="D23:G23"/>
    <mergeCell ref="B24:C24"/>
    <mergeCell ref="D24:G24"/>
    <mergeCell ref="A26:G26"/>
    <mergeCell ref="B28:B29"/>
    <mergeCell ref="C28:C29"/>
    <mergeCell ref="F28:F29"/>
    <mergeCell ref="G28:G29"/>
    <mergeCell ref="B30:B31"/>
    <mergeCell ref="C30:C31"/>
    <mergeCell ref="F30:F31"/>
    <mergeCell ref="G30:G31"/>
    <mergeCell ref="B38:G40"/>
    <mergeCell ref="B32:B33"/>
    <mergeCell ref="C32:C33"/>
    <mergeCell ref="F32:G35"/>
    <mergeCell ref="B34:B35"/>
    <mergeCell ref="C34:C35"/>
    <mergeCell ref="A37:G37"/>
  </mergeCells>
  <phoneticPr fontId="1"/>
  <hyperlinks>
    <hyperlink ref="D17" r:id="rId1" display="https://www.kasugai-te.aichi-c.ed.jp" xr:uid="{65C7B216-8FD6-440D-ABE9-3262DEF36EDE}"/>
    <hyperlink ref="D24:G24" location="'登録申請書 (記入例)'!D24" display="'登録申請書 (記入例)'!D24" xr:uid="{ED64ADDA-9E18-4C0E-B485-88159B240B79}"/>
  </hyperlink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3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B32E-8742-49AA-88CB-B69E254CADAE}">
  <sheetPr>
    <tabColor theme="0" tint="-0.249977111117893"/>
  </sheetPr>
  <dimension ref="A1:AE10"/>
  <sheetViews>
    <sheetView zoomScale="130" zoomScaleNormal="130" workbookViewId="0">
      <selection sqref="A1:XFD1048576"/>
    </sheetView>
  </sheetViews>
  <sheetFormatPr defaultRowHeight="17.649999999999999"/>
  <cols>
    <col min="1" max="1" width="8.25" customWidth="1"/>
    <col min="2" max="2" width="23.4375" bestFit="1" customWidth="1"/>
    <col min="3" max="3" width="39.9375" bestFit="1" customWidth="1"/>
    <col min="4" max="4" width="19.1875" bestFit="1" customWidth="1"/>
    <col min="5" max="5" width="27.8125" bestFit="1" customWidth="1"/>
    <col min="6" max="6" width="7.6875" bestFit="1" customWidth="1"/>
    <col min="7" max="8" width="7.0625" customWidth="1"/>
    <col min="9" max="9" width="8.9375" bestFit="1" customWidth="1"/>
    <col min="10" max="10" width="30.5625" bestFit="1" customWidth="1"/>
    <col min="11" max="11" width="10.9375" bestFit="1" customWidth="1"/>
    <col min="12" max="12" width="19.1875" bestFit="1" customWidth="1"/>
    <col min="13" max="13" width="12.9375" bestFit="1" customWidth="1"/>
    <col min="14" max="14" width="10.9375" bestFit="1" customWidth="1"/>
    <col min="15" max="15" width="11.5625" bestFit="1" customWidth="1"/>
    <col min="16" max="16" width="31.9375" bestFit="1" customWidth="1"/>
    <col min="17" max="17" width="10.9375" customWidth="1"/>
    <col min="18" max="18" width="5.1875" customWidth="1"/>
    <col min="19" max="19" width="8.9375" customWidth="1"/>
    <col min="20" max="20" width="5.1875" customWidth="1"/>
    <col min="21" max="21" width="8.9375" bestFit="1" customWidth="1"/>
    <col min="22" max="22" width="5.1875" bestFit="1" customWidth="1"/>
    <col min="23" max="23" width="8.9375" bestFit="1" customWidth="1"/>
    <col min="24" max="24" width="5.1875" bestFit="1" customWidth="1"/>
    <col min="25" max="25" width="8.9375" bestFit="1" customWidth="1"/>
    <col min="26" max="26" width="5.1875" bestFit="1" customWidth="1"/>
    <col min="27" max="28" width="8.9375" bestFit="1" customWidth="1"/>
    <col min="29" max="29" width="5.1875" bestFit="1" customWidth="1"/>
    <col min="30" max="30" width="8.9375" bestFit="1" customWidth="1"/>
    <col min="31" max="31" width="33.125" customWidth="1"/>
  </cols>
  <sheetData>
    <row r="1" spans="1:31">
      <c r="A1" s="4"/>
      <c r="B1" s="4" t="s">
        <v>9</v>
      </c>
      <c r="C1" s="4"/>
      <c r="D1" s="4"/>
      <c r="E1" s="4"/>
      <c r="F1" s="4"/>
      <c r="G1" s="4"/>
      <c r="H1" s="4"/>
      <c r="I1" s="4"/>
      <c r="J1" s="4"/>
      <c r="K1" s="4" t="s">
        <v>3</v>
      </c>
      <c r="L1" s="4"/>
      <c r="M1" s="4"/>
      <c r="N1" s="4"/>
      <c r="O1" s="4"/>
      <c r="P1" s="4"/>
      <c r="Q1" s="4" t="s">
        <v>41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 t="s">
        <v>58</v>
      </c>
    </row>
    <row r="2" spans="1:31">
      <c r="A2" s="4" t="s">
        <v>40</v>
      </c>
      <c r="B2" s="4" t="s">
        <v>34</v>
      </c>
      <c r="C2" s="4" t="s">
        <v>35</v>
      </c>
      <c r="D2" s="4" t="s">
        <v>36</v>
      </c>
      <c r="E2" s="4" t="s">
        <v>37</v>
      </c>
      <c r="F2" s="21" t="s">
        <v>89</v>
      </c>
      <c r="G2" s="21" t="s">
        <v>1</v>
      </c>
      <c r="H2" s="21" t="s">
        <v>90</v>
      </c>
      <c r="I2" s="4" t="s">
        <v>2</v>
      </c>
      <c r="J2" s="4" t="s">
        <v>7</v>
      </c>
      <c r="K2" s="4" t="s">
        <v>4</v>
      </c>
      <c r="L2" s="4" t="s">
        <v>35</v>
      </c>
      <c r="M2" s="4" t="s">
        <v>10</v>
      </c>
      <c r="N2" s="4" t="s">
        <v>38</v>
      </c>
      <c r="O2" s="4" t="s">
        <v>5</v>
      </c>
      <c r="P2" s="4" t="s">
        <v>39</v>
      </c>
      <c r="Q2" s="4" t="s">
        <v>42</v>
      </c>
      <c r="R2" s="4" t="s">
        <v>19</v>
      </c>
      <c r="S2" s="4" t="s">
        <v>20</v>
      </c>
      <c r="T2" s="4" t="s">
        <v>46</v>
      </c>
      <c r="U2" s="4" t="s">
        <v>43</v>
      </c>
      <c r="V2" s="4" t="s">
        <v>19</v>
      </c>
      <c r="W2" s="4" t="s">
        <v>20</v>
      </c>
      <c r="X2" s="4" t="s">
        <v>46</v>
      </c>
      <c r="Y2" s="4" t="s">
        <v>44</v>
      </c>
      <c r="Z2" s="4" t="s">
        <v>19</v>
      </c>
      <c r="AA2" s="4" t="s">
        <v>20</v>
      </c>
      <c r="AB2" s="4" t="s">
        <v>45</v>
      </c>
      <c r="AC2" s="4" t="s">
        <v>19</v>
      </c>
      <c r="AD2" s="4" t="s">
        <v>20</v>
      </c>
      <c r="AE2" s="4"/>
    </row>
    <row r="3" spans="1:31">
      <c r="A3" s="4"/>
      <c r="B3" s="1">
        <f>'登録申請書（提出用）'!D12</f>
        <v>0</v>
      </c>
      <c r="C3" s="1">
        <f>'登録申請書（提出用）'!D11</f>
        <v>0</v>
      </c>
      <c r="D3" s="1">
        <f>'登録申請書（提出用）'!D13</f>
        <v>0</v>
      </c>
      <c r="E3" s="1">
        <f>'登録申請書（提出用）'!D14</f>
        <v>0</v>
      </c>
      <c r="F3" s="1" t="e">
        <f>'登録申請書（提出用）'!#REF!</f>
        <v>#REF!</v>
      </c>
      <c r="G3" s="1">
        <f>'登録申請書（提出用）'!D15</f>
        <v>0</v>
      </c>
      <c r="H3" s="1">
        <f>'登録申請書（提出用）'!G15</f>
        <v>0</v>
      </c>
      <c r="I3" s="1">
        <f>'登録申請書（提出用）'!D16</f>
        <v>0</v>
      </c>
      <c r="J3" s="1">
        <f>'登録申請書（提出用）'!D17</f>
        <v>0</v>
      </c>
      <c r="K3" s="1">
        <f>'登録申請書（提出用）'!D20</f>
        <v>0</v>
      </c>
      <c r="L3" s="1">
        <f>'登録申請書（提出用）'!D19</f>
        <v>0</v>
      </c>
      <c r="M3" s="1">
        <f>'登録申請書（提出用）'!D21</f>
        <v>0</v>
      </c>
      <c r="N3" s="1">
        <f>'登録申請書（提出用）'!D22</f>
        <v>0</v>
      </c>
      <c r="O3" s="1">
        <f>'登録申請書（提出用）'!D23</f>
        <v>0</v>
      </c>
      <c r="P3" s="1">
        <f>'登録申請書（提出用）'!D24</f>
        <v>0</v>
      </c>
      <c r="Q3" s="1" t="str">
        <f>IF('登録申請書（提出用）'!$B$28=TRUE,"〇","")</f>
        <v/>
      </c>
      <c r="R3" s="1" t="str">
        <f>IF('登録申請書（提出用）'!$D$28=TRUE,"〇","")</f>
        <v/>
      </c>
      <c r="S3" s="1" t="str">
        <f>IF('登録申請書（提出用）'!$D$29=TRUE,"〇","")</f>
        <v/>
      </c>
      <c r="T3" s="1">
        <f>'登録申請書（提出用）'!$F$28</f>
        <v>0</v>
      </c>
      <c r="U3" s="1" t="str">
        <f>IF('登録申請書（提出用）'!$B$30=TRUE,"〇","")</f>
        <v/>
      </c>
      <c r="V3" s="1" t="str">
        <f>IF('登録申請書（提出用）'!$D$30=TRUE,"〇","")</f>
        <v/>
      </c>
      <c r="W3" s="1" t="str">
        <f>IF('登録申請書（提出用）'!$D$31=TRUE,"〇","")</f>
        <v/>
      </c>
      <c r="X3" s="1">
        <f>'登録申請書（提出用）'!$F$30</f>
        <v>0</v>
      </c>
      <c r="Y3" s="1" t="str">
        <f>IF('登録申請書（提出用）'!$B$32=TRUE,"〇","")</f>
        <v/>
      </c>
      <c r="Z3" s="1" t="str">
        <f>IF('登録申請書（提出用）'!$D$32=TRUE,"〇","")</f>
        <v/>
      </c>
      <c r="AA3" s="1" t="str">
        <f>IF('登録申請書（提出用）'!$D$33=TRUE,"〇","")</f>
        <v/>
      </c>
      <c r="AB3" s="1" t="str">
        <f>IF('登録申請書（提出用）'!$B$34=TRUE,"〇","")</f>
        <v/>
      </c>
      <c r="AC3" s="1" t="str">
        <f>IF('登録申請書（提出用）'!$D$34=TRUE,"〇","")</f>
        <v/>
      </c>
      <c r="AD3" s="1" t="str">
        <f>IF('登録申請書（提出用）'!$D$35=TRUE,"〇","")</f>
        <v/>
      </c>
      <c r="AE3" s="1">
        <f>('登録申請書（提出用）'!B38)</f>
        <v>0</v>
      </c>
    </row>
    <row r="5" spans="1:31" ht="18" thickBot="1"/>
    <row r="6" spans="1:31" ht="18" thickTop="1">
      <c r="B6" s="9"/>
      <c r="C6" s="10"/>
      <c r="D6" s="11"/>
    </row>
    <row r="7" spans="1:31">
      <c r="B7" s="17" t="s">
        <v>59</v>
      </c>
      <c r="C7" s="12"/>
      <c r="D7" s="13"/>
    </row>
    <row r="8" spans="1:31">
      <c r="B8" s="17" t="s">
        <v>60</v>
      </c>
      <c r="C8" s="12"/>
      <c r="D8" s="13"/>
    </row>
    <row r="9" spans="1:31" ht="18" thickBot="1">
      <c r="B9" s="14"/>
      <c r="C9" s="15"/>
      <c r="D9" s="16"/>
    </row>
    <row r="10" spans="1:31" ht="18" thickTop="1"/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登録申請書（提出用）</vt:lpstr>
      <vt:lpstr>登録申請書 (記入例)</vt:lpstr>
      <vt:lpstr>登録データ（操作不要）</vt:lpstr>
      <vt:lpstr>'登録申請書 (記入例)'!Print_Area</vt:lpstr>
      <vt:lpstr>'登録申請書（提出用）'!Print_Area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2025-10-24T08:30:14Z</cp:lastPrinted>
  <dcterms:created xsi:type="dcterms:W3CDTF">2025-07-13T22:46:19Z</dcterms:created>
  <dcterms:modified xsi:type="dcterms:W3CDTF">2025-10-27T04:56:19Z</dcterms:modified>
</cp:coreProperties>
</file>